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DRIVE HARD/the wb recovery tiffs/"/>
    </mc:Choice>
  </mc:AlternateContent>
  <xr:revisionPtr revIDLastSave="0" documentId="13_ncr:1_{50A5C0D6-DA0D-3141-8D54-A8D83528C330}" xr6:coauthVersionLast="47" xr6:coauthVersionMax="47" xr10:uidLastSave="{00000000-0000-0000-0000-000000000000}"/>
  <bookViews>
    <workbookView xWindow="3200" yWindow="460" windowWidth="25600" windowHeight="16820" tabRatio="500" xr2:uid="{00000000-000D-0000-FFFF-FFFF00000000}"/>
  </bookViews>
  <sheets>
    <sheet name="2021-10-19 WB +15Tub fi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1" l="1"/>
  <c r="M19" i="1" s="1"/>
  <c r="L17" i="1"/>
  <c r="M17" i="1" s="1"/>
  <c r="L15" i="1"/>
  <c r="M15" i="1" s="1"/>
  <c r="L13" i="1"/>
  <c r="M13" i="1" s="1"/>
  <c r="L11" i="1"/>
  <c r="M11" i="1" s="1"/>
  <c r="L9" i="1"/>
  <c r="M9" i="1" s="1"/>
  <c r="L7" i="1"/>
  <c r="M7" i="1" s="1"/>
  <c r="L5" i="1"/>
  <c r="M5" i="1" s="1"/>
  <c r="L3" i="1"/>
  <c r="M3" i="1" s="1"/>
</calcChain>
</file>

<file path=xl/sharedStrings.xml><?xml version="1.0" encoding="utf-8"?>
<sst xmlns="http://schemas.openxmlformats.org/spreadsheetml/2006/main" count="63" uniqueCount="34">
  <si>
    <t>Lane</t>
  </si>
  <si>
    <t>Band</t>
  </si>
  <si>
    <t>Relative</t>
  </si>
  <si>
    <t>Peak</t>
  </si>
  <si>
    <t>Average</t>
  </si>
  <si>
    <t>Trace</t>
  </si>
  <si>
    <t>Number</t>
  </si>
  <si>
    <t>Front</t>
  </si>
  <si>
    <t>Name</t>
  </si>
  <si>
    <t>Int</t>
  </si>
  <si>
    <t>Int x mm</t>
  </si>
  <si>
    <t>Qty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</si>
  <si>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</si>
  <si>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</si>
  <si>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</si>
  <si>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</si>
  <si>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</si>
  <si>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</si>
  <si>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</si>
  <si>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</si>
  <si>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</si>
  <si>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O4</t>
  </si>
  <si>
    <t>tub</t>
  </si>
  <si>
    <t>0</t>
  </si>
  <si>
    <t>+15</t>
  </si>
  <si>
    <t>-1.5</t>
  </si>
  <si>
    <t>-3</t>
  </si>
  <si>
    <t>-4.5</t>
  </si>
  <si>
    <t>-6</t>
  </si>
  <si>
    <t>-9</t>
  </si>
  <si>
    <t>-12</t>
  </si>
  <si>
    <t>-15</t>
  </si>
  <si>
    <t>Oct4/tub</t>
  </si>
  <si>
    <t>rel. to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</si>
</sst>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2" borderId="0" xfId="0" applyNumberFormat="1" applyFill="1"/>
    <xf numFmtId="0" fontId="0" fillId="2" borderId="0" xfId="0" applyFill="1"/>
    <xf numFmtId="0" fontId="1" fillId="2" borderId="0" xfId="0" applyFont="1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workbookViewId="0">
      <selection activeCell="M2" sqref="M2"/>
    </sheetView>
  </sheetViews>
  <sheetFormatPr baseColWidth="10" defaultRowHeight="16" x14ac:dyDescent="0.2"/>
  <cols>
    <col min="1" max="1" width="4.33203125" style="1" bestFit="1" customWidth="1"/>
    <col min="2" max="2" width="4" bestFit="1" customWidth="1"/>
    <col min="3" max="4" width="8" bestFit="1" customWidth="1"/>
    <col min="5" max="5" width="7.83203125" bestFit="1" customWidth="1"/>
    <col min="6" max="7" width="6.1640625" bestFit="1" customWidth="1"/>
    <col min="8" max="8" width="9.1640625" bestFit="1" customWidth="1"/>
    <col min="9" max="9" width="10.1640625" style="2" bestFit="1" customWidth="1"/>
    <col min="10" max="10" width="7.83203125" bestFit="1" customWidth="1"/>
    <col min="11" max="11" width="1.6640625" customWidth="1"/>
  </cols>
  <sheetData>
    <row r="1" spans="1:13" x14ac:dyDescent="0.2">
      <c r="C1" t="s">
        <v>0</v>
      </c>
      <c r="D1" t="s">
        <v>1</v>
      </c>
      <c r="E1" t="s">
        <v>2</v>
      </c>
      <c r="F1" t="s">
        <v>0</v>
      </c>
      <c r="G1" t="s">
        <v>3</v>
      </c>
      <c r="H1" t="s">
        <v>4</v>
      </c>
      <c r="I1" s="2" t="s">
        <v>5</v>
      </c>
      <c r="J1" t="s">
        <v>2</v>
      </c>
      <c r="L1" t="s">
        <v>32</v>
      </c>
      <c r="M1" t="s">
        <v>33</v>
      </c>
    </row>
    <row r="2" spans="1:13" x14ac:dyDescent="0.2">
      <c r="C2" t="s">
        <v>6</v>
      </c>
      <c r="D2" t="s">
        <v>6</v>
      </c>
      <c r="E2" t="s">
        <v>7</v>
      </c>
      <c r="F2" t="s">
        <v>8</v>
      </c>
      <c r="G2" t="s">
        <v>9</v>
      </c>
      <c r="H2" t="s">
        <v>9</v>
      </c>
      <c r="I2" s="2" t="s">
        <v>10</v>
      </c>
      <c r="J2" t="s">
        <v>11</v>
      </c>
    </row>
    <row r="3" spans="1:13" x14ac:dyDescent="0.2">
      <c r="A3" s="1" t="s">
        <v>23</v>
      </c>
      <c r="B3" t="s">
        <v>21</v>
      </c>
      <c r="C3">
        <v>1</v>
      </c>
      <c r="D3">
        <v>1</v>
      </c>
      <c r="E3">
        <v>0.34699999999999998</v>
      </c>
      <c r="F3" t="s">
        <v>12</v>
      </c>
      <c r="G3">
        <v>16284</v>
      </c>
      <c r="H3">
        <v>6735.4620000000004</v>
      </c>
      <c r="I3" s="2">
        <v>17512.2</v>
      </c>
      <c r="J3">
        <v>34.701000000000001</v>
      </c>
      <c r="L3">
        <f>I4/I3</f>
        <v>1.7655805095876018</v>
      </c>
      <c r="M3">
        <f>L3/$L$3</f>
        <v>1</v>
      </c>
    </row>
    <row r="4" spans="1:13" x14ac:dyDescent="0.2">
      <c r="B4" t="s">
        <v>22</v>
      </c>
      <c r="C4">
        <v>1</v>
      </c>
      <c r="D4">
        <v>2</v>
      </c>
      <c r="E4">
        <v>0.77900000000000003</v>
      </c>
      <c r="F4" t="s">
        <v>12</v>
      </c>
      <c r="G4">
        <v>35885</v>
      </c>
      <c r="H4">
        <v>13443.13</v>
      </c>
      <c r="I4" s="2">
        <v>30919.199000000001</v>
      </c>
      <c r="J4">
        <v>61.267000000000003</v>
      </c>
    </row>
    <row r="5" spans="1:13" x14ac:dyDescent="0.2">
      <c r="A5" s="1" t="s">
        <v>24</v>
      </c>
      <c r="B5" t="s">
        <v>21</v>
      </c>
      <c r="C5">
        <v>2</v>
      </c>
      <c r="D5">
        <v>1</v>
      </c>
      <c r="E5">
        <v>0.35799999999999998</v>
      </c>
      <c r="F5" t="s">
        <v>13</v>
      </c>
      <c r="G5">
        <v>16794</v>
      </c>
      <c r="H5">
        <v>6651.741</v>
      </c>
      <c r="I5" s="2">
        <v>17959.7</v>
      </c>
      <c r="J5">
        <v>91.853999999999999</v>
      </c>
      <c r="L5">
        <f>I6/I5</f>
        <v>1.086321040997344E-2</v>
      </c>
      <c r="M5">
        <f>L5/$L$3</f>
        <v>6.1527697836395072E-3</v>
      </c>
    </row>
    <row r="6" spans="1:13" x14ac:dyDescent="0.2">
      <c r="B6" t="s">
        <v>22</v>
      </c>
      <c r="C6">
        <v>2</v>
      </c>
      <c r="D6">
        <v>4</v>
      </c>
      <c r="E6">
        <v>0.76800000000000002</v>
      </c>
      <c r="F6" t="s">
        <v>13</v>
      </c>
      <c r="G6">
        <v>414</v>
      </c>
      <c r="H6">
        <v>195.1</v>
      </c>
      <c r="I6" s="2">
        <v>195.1</v>
      </c>
      <c r="J6">
        <v>0.998</v>
      </c>
    </row>
    <row r="7" spans="1:13" x14ac:dyDescent="0.2">
      <c r="A7" s="1" t="s">
        <v>25</v>
      </c>
      <c r="B7" t="s">
        <v>21</v>
      </c>
      <c r="C7">
        <v>3</v>
      </c>
      <c r="D7">
        <v>1</v>
      </c>
      <c r="E7">
        <v>0.33700000000000002</v>
      </c>
      <c r="F7" t="s">
        <v>14</v>
      </c>
      <c r="G7">
        <v>16642</v>
      </c>
      <c r="H7">
        <v>6647.8149999999996</v>
      </c>
      <c r="I7" s="2">
        <v>17949.099999999999</v>
      </c>
      <c r="J7">
        <v>94.87</v>
      </c>
      <c r="L7">
        <f>I8/I7</f>
        <v>2.5906591416839844E-3</v>
      </c>
      <c r="M7">
        <f>L7/$L$3</f>
        <v>1.4673129475636891E-3</v>
      </c>
    </row>
    <row r="8" spans="1:13" x14ac:dyDescent="0.2">
      <c r="B8" t="s">
        <v>22</v>
      </c>
      <c r="C8">
        <v>3</v>
      </c>
      <c r="D8">
        <v>3</v>
      </c>
      <c r="E8">
        <v>0.75800000000000001</v>
      </c>
      <c r="F8" t="s">
        <v>14</v>
      </c>
      <c r="G8">
        <v>71</v>
      </c>
      <c r="H8">
        <v>33.213999999999999</v>
      </c>
      <c r="I8" s="2">
        <v>46.5</v>
      </c>
      <c r="J8">
        <v>0.246</v>
      </c>
    </row>
    <row r="9" spans="1:13" x14ac:dyDescent="0.2">
      <c r="A9" s="1" t="s">
        <v>26</v>
      </c>
      <c r="B9" t="s">
        <v>21</v>
      </c>
      <c r="C9">
        <v>4</v>
      </c>
      <c r="D9">
        <v>1</v>
      </c>
      <c r="E9">
        <v>0.33700000000000002</v>
      </c>
      <c r="F9" t="s">
        <v>15</v>
      </c>
      <c r="G9">
        <v>16944</v>
      </c>
      <c r="H9">
        <v>6918.8149999999996</v>
      </c>
      <c r="I9" s="2">
        <v>18680.8</v>
      </c>
      <c r="J9">
        <v>91.274000000000001</v>
      </c>
      <c r="L9">
        <f>I10/I9</f>
        <v>3.9843047406963296E-2</v>
      </c>
      <c r="M9">
        <f>L9/$L$3</f>
        <v>2.2566542386826472E-2</v>
      </c>
    </row>
    <row r="10" spans="1:13" x14ac:dyDescent="0.2">
      <c r="B10" t="s">
        <v>22</v>
      </c>
      <c r="C10">
        <v>4</v>
      </c>
      <c r="D10">
        <v>2</v>
      </c>
      <c r="E10">
        <v>0.747</v>
      </c>
      <c r="F10" t="s">
        <v>15</v>
      </c>
      <c r="G10">
        <v>1006</v>
      </c>
      <c r="H10">
        <v>465.18799999999999</v>
      </c>
      <c r="I10" s="2">
        <v>744.3</v>
      </c>
      <c r="J10">
        <v>3.637</v>
      </c>
    </row>
    <row r="11" spans="1:13" x14ac:dyDescent="0.2">
      <c r="A11" s="3" t="s">
        <v>27</v>
      </c>
      <c r="B11" s="4" t="s">
        <v>21</v>
      </c>
      <c r="C11" s="4">
        <v>5</v>
      </c>
      <c r="D11" s="4">
        <v>1</v>
      </c>
      <c r="E11" s="4">
        <v>0.32600000000000001</v>
      </c>
      <c r="F11" s="4" t="s">
        <v>16</v>
      </c>
      <c r="G11" s="4">
        <v>17142</v>
      </c>
      <c r="H11" s="4">
        <v>6926.5360000000001</v>
      </c>
      <c r="I11" s="5">
        <v>19394.3</v>
      </c>
      <c r="J11" s="4">
        <v>82.078999999999994</v>
      </c>
      <c r="K11" s="4"/>
      <c r="L11" s="4">
        <f>I12/I11</f>
        <v>0.15357089454117964</v>
      </c>
      <c r="M11" s="4">
        <f>L11/$L$3</f>
        <v>8.6980397499432177E-2</v>
      </c>
    </row>
    <row r="12" spans="1:13" x14ac:dyDescent="0.2">
      <c r="A12" s="3"/>
      <c r="B12" s="4" t="s">
        <v>22</v>
      </c>
      <c r="C12" s="4">
        <v>5</v>
      </c>
      <c r="D12" s="4">
        <v>2</v>
      </c>
      <c r="E12" s="4">
        <v>0.73699999999999999</v>
      </c>
      <c r="F12" s="4" t="s">
        <v>16</v>
      </c>
      <c r="G12" s="4">
        <v>3926</v>
      </c>
      <c r="H12" s="4">
        <v>1861.5</v>
      </c>
      <c r="I12" s="5">
        <v>2978.4</v>
      </c>
      <c r="J12" s="4">
        <v>12.605</v>
      </c>
      <c r="K12" s="4"/>
      <c r="L12" s="4"/>
      <c r="M12" s="4"/>
    </row>
    <row r="13" spans="1:13" x14ac:dyDescent="0.2">
      <c r="A13" s="1" t="s">
        <v>28</v>
      </c>
      <c r="B13" t="s">
        <v>21</v>
      </c>
      <c r="C13">
        <v>6</v>
      </c>
      <c r="D13">
        <v>1</v>
      </c>
      <c r="E13">
        <v>0.32600000000000001</v>
      </c>
      <c r="F13" t="s">
        <v>17</v>
      </c>
      <c r="G13">
        <v>16641</v>
      </c>
      <c r="H13">
        <v>6833.393</v>
      </c>
      <c r="I13" s="2">
        <v>19133.5</v>
      </c>
      <c r="J13">
        <v>71.498999999999995</v>
      </c>
      <c r="L13">
        <f>I14/I13</f>
        <v>0.30281966184963544</v>
      </c>
      <c r="M13">
        <f>L13/$L$3</f>
        <v>0.17151280284599824</v>
      </c>
    </row>
    <row r="14" spans="1:13" x14ac:dyDescent="0.2">
      <c r="B14" t="s">
        <v>22</v>
      </c>
      <c r="C14">
        <v>6</v>
      </c>
      <c r="D14">
        <v>5</v>
      </c>
      <c r="E14">
        <v>0.73699999999999999</v>
      </c>
      <c r="F14" t="s">
        <v>17</v>
      </c>
      <c r="G14">
        <v>7561</v>
      </c>
      <c r="H14">
        <v>3621.25</v>
      </c>
      <c r="I14" s="2">
        <v>5794</v>
      </c>
      <c r="J14">
        <v>21.651</v>
      </c>
    </row>
    <row r="15" spans="1:13" x14ac:dyDescent="0.2">
      <c r="A15" s="3" t="s">
        <v>29</v>
      </c>
      <c r="B15" s="4" t="s">
        <v>21</v>
      </c>
      <c r="C15" s="4">
        <v>7</v>
      </c>
      <c r="D15" s="4">
        <v>1</v>
      </c>
      <c r="E15" s="4">
        <v>0.316</v>
      </c>
      <c r="F15" s="4" t="s">
        <v>18</v>
      </c>
      <c r="G15" s="4">
        <v>17474</v>
      </c>
      <c r="H15" s="4">
        <v>6927.893</v>
      </c>
      <c r="I15" s="5">
        <v>19398.099999999999</v>
      </c>
      <c r="J15" s="4">
        <v>62.838999999999999</v>
      </c>
      <c r="K15" s="4"/>
      <c r="L15" s="4">
        <f>I16/I15</f>
        <v>0.48718173429356487</v>
      </c>
      <c r="M15" s="4">
        <f>L15/$L$3</f>
        <v>0.27593289099422552</v>
      </c>
    </row>
    <row r="16" spans="1:13" x14ac:dyDescent="0.2">
      <c r="A16" s="3"/>
      <c r="B16" s="4" t="s">
        <v>22</v>
      </c>
      <c r="C16" s="4">
        <v>7</v>
      </c>
      <c r="D16" s="4">
        <v>2</v>
      </c>
      <c r="E16" s="4">
        <v>0.72599999999999998</v>
      </c>
      <c r="F16" s="4" t="s">
        <v>18</v>
      </c>
      <c r="G16" s="4">
        <v>12330</v>
      </c>
      <c r="H16" s="4">
        <v>5559.0590000000002</v>
      </c>
      <c r="I16" s="5">
        <v>9450.4</v>
      </c>
      <c r="J16" s="4">
        <v>30.614000000000001</v>
      </c>
      <c r="K16" s="4"/>
      <c r="L16" s="4"/>
      <c r="M16" s="4"/>
    </row>
    <row r="17" spans="1:13" x14ac:dyDescent="0.2">
      <c r="A17" s="1" t="s">
        <v>30</v>
      </c>
      <c r="B17" t="s">
        <v>21</v>
      </c>
      <c r="C17">
        <v>8</v>
      </c>
      <c r="D17">
        <v>1</v>
      </c>
      <c r="E17">
        <v>0.30499999999999999</v>
      </c>
      <c r="F17" t="s">
        <v>19</v>
      </c>
      <c r="G17">
        <v>16727</v>
      </c>
      <c r="H17">
        <v>6773.9290000000001</v>
      </c>
      <c r="I17" s="2">
        <v>18967</v>
      </c>
      <c r="J17">
        <v>57.177</v>
      </c>
      <c r="L17">
        <f>I18/I17</f>
        <v>0.61803131755153695</v>
      </c>
      <c r="M17">
        <f>L17/$L$3</f>
        <v>0.35004425694294428</v>
      </c>
    </row>
    <row r="18" spans="1:13" x14ac:dyDescent="0.2">
      <c r="B18" t="s">
        <v>22</v>
      </c>
      <c r="C18">
        <v>8</v>
      </c>
      <c r="D18">
        <v>2</v>
      </c>
      <c r="E18">
        <v>0.71599999999999997</v>
      </c>
      <c r="F18" t="s">
        <v>19</v>
      </c>
      <c r="G18">
        <v>14926</v>
      </c>
      <c r="H18">
        <v>6169.5789999999997</v>
      </c>
      <c r="I18" s="2">
        <v>11722.2</v>
      </c>
      <c r="J18">
        <v>35.337000000000003</v>
      </c>
    </row>
    <row r="19" spans="1:13" x14ac:dyDescent="0.2">
      <c r="A19" s="1" t="s">
        <v>31</v>
      </c>
      <c r="B19" t="s">
        <v>21</v>
      </c>
      <c r="C19">
        <v>9</v>
      </c>
      <c r="D19">
        <v>1</v>
      </c>
      <c r="E19">
        <v>0.30499999999999999</v>
      </c>
      <c r="F19" t="s">
        <v>20</v>
      </c>
      <c r="G19">
        <v>17582</v>
      </c>
      <c r="H19">
        <v>6921.3329999999996</v>
      </c>
      <c r="I19" s="2">
        <v>18687.599999999999</v>
      </c>
      <c r="J19">
        <v>56.796999999999997</v>
      </c>
      <c r="L19">
        <f>I20/I19</f>
        <v>0.65386673516128346</v>
      </c>
      <c r="M19">
        <f>L19/$L$3</f>
        <v>0.37034093410671565</v>
      </c>
    </row>
    <row r="20" spans="1:13" x14ac:dyDescent="0.2">
      <c r="B20" t="s">
        <v>22</v>
      </c>
      <c r="C20">
        <v>9</v>
      </c>
      <c r="D20">
        <v>2</v>
      </c>
      <c r="E20">
        <v>0.71599999999999997</v>
      </c>
      <c r="F20" t="s">
        <v>20</v>
      </c>
      <c r="G20">
        <v>15553</v>
      </c>
      <c r="H20">
        <v>5554.1819999999998</v>
      </c>
      <c r="I20" s="2">
        <v>12219.2</v>
      </c>
      <c r="J20">
        <v>37.137999999999998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2021-10-19 WB +15Tub fig</vt:lpstr>
    </vt:vector>
  </TitlesOfParts>
  <Company>MPI Muenster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biorad</dc:creator>
  <cp:lastModifiedBy>Caitlin MacCarthy</cp:lastModifiedBy>
  <dcterms:created xsi:type="dcterms:W3CDTF">2022-02-23T12:37:30Z</dcterms:created>
  <dcterms:modified xsi:type="dcterms:W3CDTF">2022-02-23T12:47:14Z</dcterms:modified>
</cp:coreProperties>
</file>